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 activeTab="3"/>
  </bookViews>
  <sheets>
    <sheet name="Pres 19CD" sheetId="1" r:id="rId1"/>
    <sheet name="Pres 20CD" sheetId="2" r:id="rId2"/>
    <sheet name="Delegates 19CD" sheetId="3" r:id="rId3"/>
    <sheet name="Delegates 20CD" sheetId="4" r:id="rId4"/>
  </sheets>
  <calcPr calcId="145621"/>
</workbook>
</file>

<file path=xl/calcChain.xml><?xml version="1.0" encoding="utf-8"?>
<calcChain xmlns="http://schemas.openxmlformats.org/spreadsheetml/2006/main">
  <c r="AG15" i="3" l="1"/>
  <c r="AF15" i="3"/>
  <c r="AM7" i="4"/>
  <c r="AM6" i="4"/>
  <c r="AM5" i="4"/>
  <c r="AM4" i="4"/>
  <c r="AM3" i="4"/>
  <c r="AH14" i="3"/>
  <c r="AH13" i="3"/>
  <c r="AH12" i="3"/>
  <c r="AH11" i="3"/>
  <c r="AH10" i="3"/>
  <c r="AH9" i="3"/>
  <c r="AH8" i="3"/>
  <c r="AH7" i="3"/>
  <c r="AH6" i="3"/>
  <c r="AH5" i="3"/>
  <c r="AH4" i="3"/>
  <c r="AH3" i="3"/>
  <c r="O7" i="2"/>
  <c r="O6" i="2"/>
  <c r="O5" i="2"/>
  <c r="O4" i="2"/>
  <c r="O3" i="2"/>
  <c r="O14" i="1"/>
  <c r="O13" i="1"/>
  <c r="O12" i="1"/>
  <c r="O11" i="1"/>
  <c r="O10" i="1"/>
  <c r="O9" i="1"/>
  <c r="O8" i="1"/>
  <c r="O7" i="1"/>
  <c r="O6" i="1"/>
  <c r="O5" i="1"/>
  <c r="O4" i="1"/>
  <c r="O3" i="1"/>
  <c r="AH15" i="3" l="1"/>
  <c r="AM8" i="4"/>
  <c r="AL8" i="4"/>
  <c r="AK8" i="4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<sst xmlns="http://schemas.openxmlformats.org/spreadsheetml/2006/main" count="145" uniqueCount="108">
  <si>
    <t>Schodack 2, 4, 7, 8, 9</t>
  </si>
  <si>
    <t>President of the United States 20th CD (Vote for 1)</t>
  </si>
  <si>
    <t>Troy 1 - 30</t>
  </si>
  <si>
    <t>Total</t>
  </si>
  <si>
    <t>Delegates to the National Convention 19th CD (Vote for 6)</t>
  </si>
  <si>
    <t>Delegates to the National Convention 20th CD (Vote for 7)</t>
  </si>
  <si>
    <t>Blank</t>
  </si>
  <si>
    <t>Void</t>
  </si>
  <si>
    <t>TOTAL</t>
  </si>
  <si>
    <t>President of the United States 19th CD</t>
  </si>
  <si>
    <t>DEM</t>
  </si>
  <si>
    <t>Berlin 
1 &amp; 2</t>
  </si>
  <si>
    <t>Brunswick 
1 - 10</t>
  </si>
  <si>
    <t>Grafton 
1 &amp; 2</t>
  </si>
  <si>
    <t>Hoosick 
1 - 7</t>
  </si>
  <si>
    <t>Nassau 
1 - 4</t>
  </si>
  <si>
    <t>Pittstown 
1 - 6</t>
  </si>
  <si>
    <t>Poestenkill 
1 - 4</t>
  </si>
  <si>
    <t>Sand Lake 
1 - 6</t>
  </si>
  <si>
    <t>Schaghticoke 
1 - 7</t>
  </si>
  <si>
    <t>East Greenbush 
1 - 12</t>
  </si>
  <si>
    <t>North Greenbush 
1 - 8</t>
  </si>
  <si>
    <t>Schodack 
1, 3, 5, 6, 10, 11</t>
  </si>
  <si>
    <t>Rensselaer 
1 - 6</t>
  </si>
  <si>
    <t>East Greenbush
 1 - 12</t>
  </si>
  <si>
    <t>North Greenbush
 1 - 8</t>
  </si>
  <si>
    <t>Schodack
 1, 3, 5, 6, 10, 11</t>
  </si>
  <si>
    <t>Rensselaer
 1 - 6</t>
  </si>
  <si>
    <t>Petersburgh 
1</t>
  </si>
  <si>
    <t>Stephentown
 1 &amp; 2</t>
  </si>
  <si>
    <t>Schodack 
2, 4, 7, 8, 9</t>
  </si>
  <si>
    <t>Stephentown 
1 &amp; 2</t>
  </si>
  <si>
    <t>Phillip G. Steck</t>
  </si>
  <si>
    <t>Thomas Goodfellow</t>
  </si>
  <si>
    <t xml:space="preserve">Douglas Bullock </t>
  </si>
  <si>
    <t>Joyce Love</t>
  </si>
  <si>
    <t>Heather Spitzberg</t>
  </si>
  <si>
    <t xml:space="preserve">Sandra Steubing </t>
  </si>
  <si>
    <t>Khristina Ulmer</t>
  </si>
  <si>
    <t xml:space="preserve">Kim M. Cardillo </t>
  </si>
  <si>
    <t>Andrew Brick</t>
  </si>
  <si>
    <t>Julia A. Reeb</t>
  </si>
  <si>
    <t>John T. Fealy</t>
  </si>
  <si>
    <t>Caitlin Gallagher</t>
  </si>
  <si>
    <t>Stephen A. Napier Jr.</t>
  </si>
  <si>
    <t>Rachel Baum</t>
  </si>
  <si>
    <t>Carole Claren-Weaver</t>
  </si>
  <si>
    <t>Dorcey L. Applyrs</t>
  </si>
  <si>
    <t>Edward Verhoff</t>
  </si>
  <si>
    <t>Wanda F. Willingham</t>
  </si>
  <si>
    <t>Jack Flynn</t>
  </si>
  <si>
    <t xml:space="preserve">Caroline B. McGraw </t>
  </si>
  <si>
    <t>Daniel P. McCoy</t>
  </si>
  <si>
    <t>Olivia Meunier</t>
  </si>
  <si>
    <t>Ray Daugherty</t>
  </si>
  <si>
    <t>Tanya Thorne</t>
  </si>
  <si>
    <t>Hugh McNeelege</t>
  </si>
  <si>
    <t>Erynn Barber</t>
  </si>
  <si>
    <t>James Gilkey</t>
  </si>
  <si>
    <t>Kathryn Miechkowski</t>
  </si>
  <si>
    <t xml:space="preserve">Holly Loth </t>
  </si>
  <si>
    <t>Anton A. Konev</t>
  </si>
  <si>
    <t>Christine M. Butry</t>
  </si>
  <si>
    <t>Nicholas A. Petrillo</t>
  </si>
  <si>
    <t>Katherine D. Chao</t>
  </si>
  <si>
    <t xml:space="preserve">Martin J. Robinson </t>
  </si>
  <si>
    <t>Melinda J. Person</t>
  </si>
  <si>
    <t>Melissa J. Servant</t>
  </si>
  <si>
    <t xml:space="preserve">Daniel J. Torres </t>
  </si>
  <si>
    <t xml:space="preserve">Jennifer J. Fuentes </t>
  </si>
  <si>
    <t>Gregory V. Pasquale</t>
  </si>
  <si>
    <t>Erin E. Stamper</t>
  </si>
  <si>
    <t>MacGuire M.Benton</t>
  </si>
  <si>
    <t>Keiko Sono</t>
  </si>
  <si>
    <t>Roger Green</t>
  </si>
  <si>
    <t xml:space="preserve">Cynthia Welch </t>
  </si>
  <si>
    <t xml:space="preserve">Brian Welch </t>
  </si>
  <si>
    <t>Shaye Chaim</t>
  </si>
  <si>
    <t>Koichiro Y. Kleps</t>
  </si>
  <si>
    <t>Pete Buttigieg</t>
  </si>
  <si>
    <t>Amy Klobuchar</t>
  </si>
  <si>
    <t>Joseph R. Biden</t>
  </si>
  <si>
    <t>Tulsi Gabbard</t>
  </si>
  <si>
    <t>Bernie Sanders</t>
  </si>
  <si>
    <t>Michael R. Bloomberg</t>
  </si>
  <si>
    <t>Tom Steyer</t>
  </si>
  <si>
    <t>Michael Bennet</t>
  </si>
  <si>
    <t>Elizabeth Warren</t>
  </si>
  <si>
    <t>Andrew Yang</t>
  </si>
  <si>
    <t>Deval Patrick</t>
  </si>
  <si>
    <t>Donna J. Schick</t>
  </si>
  <si>
    <t>Michael P. Hein</t>
  </si>
  <si>
    <t>Doreen P. Davis</t>
  </si>
  <si>
    <t>Frank L. Cardinale</t>
  </si>
  <si>
    <t>Elaine Sosnicki</t>
  </si>
  <si>
    <t>Frederick E. Kowal</t>
  </si>
  <si>
    <t>Jill G. Fieldstein</t>
  </si>
  <si>
    <t>Wally Rubin</t>
  </si>
  <si>
    <t>Tara L. Langworthy</t>
  </si>
  <si>
    <t>Aidan S. O'Connor Jr.</t>
  </si>
  <si>
    <t>Jane A. Eckert</t>
  </si>
  <si>
    <t>Beau Loendorf</t>
  </si>
  <si>
    <t>Cari Gardner</t>
  </si>
  <si>
    <t>Kelleigh McKenzie</t>
  </si>
  <si>
    <t>Rebecca Rojer</t>
  </si>
  <si>
    <t>Jeff Cohen</t>
  </si>
  <si>
    <t>Mark A. Vian</t>
  </si>
  <si>
    <t>Lanny Walter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</si>
</sst>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7.7"/>
      <color theme="1"/>
      <name val="Arial"/>
      <family val="2"/>
    </font>
    <font>
      <b/>
      <sz val="7.7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.5"/>
      <color theme="1"/>
      <name val="Arial"/>
      <family val="2"/>
    </font>
    <font>
      <b/>
      <sz val="8"/>
      <color theme="1"/>
      <name val="Arial Narrow"/>
      <family val="2"/>
    </font>
    <font>
      <b/>
      <sz val="7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textRotation="90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7" xfId="0" applyFont="1" applyFill="1" applyBorder="1" applyAlignment="1">
      <alignment horizontal="center" textRotation="90" wrapText="1"/>
    </xf>
    <xf numFmtId="0" fontId="7" fillId="2" borderId="18" xfId="0" applyFont="1" applyFill="1" applyBorder="1" applyAlignment="1">
      <alignment horizontal="center" textRotation="90" wrapText="1"/>
    </xf>
    <xf numFmtId="0" fontId="7" fillId="0" borderId="19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0" fillId="0" borderId="0" xfId="0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textRotation="90"/>
    </xf>
    <xf numFmtId="0" fontId="7" fillId="0" borderId="12" xfId="0" applyFont="1" applyBorder="1" applyAlignment="1">
      <alignment horizontal="center" textRotation="90"/>
    </xf>
    <xf numFmtId="0" fontId="7" fillId="0" borderId="13" xfId="0" applyFont="1" applyBorder="1" applyAlignment="1">
      <alignment horizontal="center" textRotation="90"/>
    </xf>
    <xf numFmtId="0" fontId="0" fillId="0" borderId="0" xfId="0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228600</xdr:colOff>
      <xdr:row>22</xdr:row>
      <xdr:rowOff>171450</xdr:rowOff>
    </xdr:from>
    <xdr:ext cx="184731" cy="264560"/>
    <xdr:sp macro="" textlink="">
      <xdr:nvSpPr>
        <xdr:cNvPr id="2" name="TextBox 1"/>
        <xdr:cNvSpPr txBox="1"/>
      </xdr:nvSpPr>
      <xdr:spPr>
        <a:xfrm>
          <a:off x="461010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D28" sqref="D28"/>
    </sheetView>
  </sheetViews>
  <sheetFormatPr defaultRowHeight="15" x14ac:dyDescent="0.25"/>
  <cols>
    <col min="1" max="1" width="12.140625" style="6" customWidth="1"/>
    <col min="2" max="4" width="9.140625" style="2"/>
    <col min="5" max="5" width="8.140625" style="2" bestFit="1" customWidth="1"/>
    <col min="6" max="6" width="7.85546875" style="2" bestFit="1" customWidth="1"/>
    <col min="7" max="7" width="9.28515625" style="2" customWidth="1"/>
    <col min="8" max="8" width="6.42578125" style="2" bestFit="1" customWidth="1"/>
    <col min="9" max="9" width="7.42578125" style="2" bestFit="1" customWidth="1"/>
    <col min="10" max="10" width="8.5703125" style="2" bestFit="1" customWidth="1"/>
    <col min="11" max="11" width="7.140625" style="2" bestFit="1" customWidth="1"/>
    <col min="12" max="12" width="6.85546875" style="2" bestFit="1" customWidth="1"/>
    <col min="13" max="13" width="5.7109375" style="2" customWidth="1"/>
    <col min="14" max="14" width="4.5703125" style="2" bestFit="1" customWidth="1"/>
    <col min="15" max="15" width="9.140625" style="2"/>
  </cols>
  <sheetData>
    <row r="1" spans="1:15" ht="15.75" thickBot="1" x14ac:dyDescent="0.3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5" s="14" customFormat="1" ht="43.5" customHeight="1" x14ac:dyDescent="0.25">
      <c r="A2" s="25" t="s">
        <v>10</v>
      </c>
      <c r="B2" s="26" t="s">
        <v>79</v>
      </c>
      <c r="C2" s="26" t="s">
        <v>80</v>
      </c>
      <c r="D2" s="26" t="s">
        <v>81</v>
      </c>
      <c r="E2" s="26" t="s">
        <v>82</v>
      </c>
      <c r="F2" s="26" t="s">
        <v>83</v>
      </c>
      <c r="G2" s="26" t="s">
        <v>84</v>
      </c>
      <c r="H2" s="26" t="s">
        <v>85</v>
      </c>
      <c r="I2" s="26" t="s">
        <v>86</v>
      </c>
      <c r="J2" s="26" t="s">
        <v>87</v>
      </c>
      <c r="K2" s="26" t="s">
        <v>88</v>
      </c>
      <c r="L2" s="30" t="s">
        <v>89</v>
      </c>
      <c r="M2" s="33" t="s">
        <v>6</v>
      </c>
      <c r="N2" s="27" t="s">
        <v>7</v>
      </c>
      <c r="O2" s="28" t="s">
        <v>8</v>
      </c>
    </row>
    <row r="3" spans="1:15" ht="19.5" x14ac:dyDescent="0.25">
      <c r="A3" s="29" t="s">
        <v>11</v>
      </c>
      <c r="B3" s="3">
        <v>1</v>
      </c>
      <c r="C3" s="3">
        <v>0</v>
      </c>
      <c r="D3" s="3">
        <v>28</v>
      </c>
      <c r="E3" s="3">
        <v>1</v>
      </c>
      <c r="F3" s="3">
        <v>9</v>
      </c>
      <c r="G3" s="3">
        <v>0</v>
      </c>
      <c r="H3" s="3">
        <v>0</v>
      </c>
      <c r="I3" s="3">
        <v>0</v>
      </c>
      <c r="J3" s="3">
        <v>2</v>
      </c>
      <c r="K3" s="3">
        <v>1</v>
      </c>
      <c r="L3" s="5">
        <v>0</v>
      </c>
      <c r="M3" s="16">
        <v>19</v>
      </c>
      <c r="N3" s="4"/>
      <c r="O3" s="17">
        <f>SUM(B3:N3)</f>
        <v>61</v>
      </c>
    </row>
    <row r="4" spans="1:15" ht="19.5" x14ac:dyDescent="0.25">
      <c r="A4" s="29" t="s">
        <v>12</v>
      </c>
      <c r="B4" s="3">
        <v>12</v>
      </c>
      <c r="C4" s="3">
        <v>10</v>
      </c>
      <c r="D4" s="3">
        <v>517</v>
      </c>
      <c r="E4" s="3">
        <v>3</v>
      </c>
      <c r="F4" s="3">
        <v>126</v>
      </c>
      <c r="G4" s="3">
        <v>1</v>
      </c>
      <c r="H4" s="3">
        <v>4</v>
      </c>
      <c r="I4" s="3">
        <v>1</v>
      </c>
      <c r="J4" s="3">
        <v>38</v>
      </c>
      <c r="K4" s="3">
        <v>18</v>
      </c>
      <c r="L4" s="5">
        <v>1</v>
      </c>
      <c r="M4" s="16">
        <v>223</v>
      </c>
      <c r="N4" s="4"/>
      <c r="O4" s="17">
        <f t="shared" ref="O4:O14" si="0">SUM(B4:N4)</f>
        <v>954</v>
      </c>
    </row>
    <row r="5" spans="1:15" ht="19.5" x14ac:dyDescent="0.25">
      <c r="A5" s="29" t="s">
        <v>13</v>
      </c>
      <c r="B5" s="3">
        <v>1</v>
      </c>
      <c r="C5" s="3">
        <v>0</v>
      </c>
      <c r="D5" s="3">
        <v>60</v>
      </c>
      <c r="E5" s="3">
        <v>0</v>
      </c>
      <c r="F5" s="3">
        <v>29</v>
      </c>
      <c r="G5" s="3">
        <v>0</v>
      </c>
      <c r="H5" s="3">
        <v>0</v>
      </c>
      <c r="I5" s="3">
        <v>1</v>
      </c>
      <c r="J5" s="3">
        <v>10</v>
      </c>
      <c r="K5" s="3">
        <v>0</v>
      </c>
      <c r="L5" s="5">
        <v>0</v>
      </c>
      <c r="M5" s="16">
        <v>0</v>
      </c>
      <c r="N5" s="4"/>
      <c r="O5" s="17">
        <f t="shared" si="0"/>
        <v>101</v>
      </c>
    </row>
    <row r="6" spans="1:15" ht="19.5" x14ac:dyDescent="0.25">
      <c r="A6" s="29" t="s">
        <v>14</v>
      </c>
      <c r="B6" s="3">
        <v>4</v>
      </c>
      <c r="C6" s="3">
        <v>4</v>
      </c>
      <c r="D6" s="3">
        <v>128</v>
      </c>
      <c r="E6" s="3">
        <v>3</v>
      </c>
      <c r="F6" s="3">
        <v>51</v>
      </c>
      <c r="G6" s="3">
        <v>1</v>
      </c>
      <c r="H6" s="3">
        <v>0</v>
      </c>
      <c r="I6" s="3">
        <v>0</v>
      </c>
      <c r="J6" s="3">
        <v>8</v>
      </c>
      <c r="K6" s="3">
        <v>2</v>
      </c>
      <c r="L6" s="5">
        <v>1</v>
      </c>
      <c r="M6" s="16">
        <v>0</v>
      </c>
      <c r="N6" s="4"/>
      <c r="O6" s="17">
        <f t="shared" si="0"/>
        <v>202</v>
      </c>
    </row>
    <row r="7" spans="1:15" ht="19.5" x14ac:dyDescent="0.25">
      <c r="A7" s="29" t="s">
        <v>15</v>
      </c>
      <c r="B7" s="3">
        <v>4</v>
      </c>
      <c r="C7" s="3">
        <v>5</v>
      </c>
      <c r="D7" s="3">
        <v>125</v>
      </c>
      <c r="E7" s="3">
        <v>1</v>
      </c>
      <c r="F7" s="3">
        <v>48</v>
      </c>
      <c r="G7" s="3">
        <v>1</v>
      </c>
      <c r="H7" s="3">
        <v>0</v>
      </c>
      <c r="I7" s="3">
        <v>0</v>
      </c>
      <c r="J7" s="3">
        <v>13</v>
      </c>
      <c r="K7" s="3">
        <v>8</v>
      </c>
      <c r="L7" s="5">
        <v>0</v>
      </c>
      <c r="M7" s="16">
        <v>0</v>
      </c>
      <c r="N7" s="4"/>
      <c r="O7" s="17">
        <f t="shared" si="0"/>
        <v>205</v>
      </c>
    </row>
    <row r="8" spans="1:15" ht="19.5" x14ac:dyDescent="0.25">
      <c r="A8" s="29" t="s">
        <v>28</v>
      </c>
      <c r="B8" s="3">
        <v>2</v>
      </c>
      <c r="C8" s="3">
        <v>0</v>
      </c>
      <c r="D8" s="3">
        <v>51</v>
      </c>
      <c r="E8" s="3">
        <v>0</v>
      </c>
      <c r="F8" s="3">
        <v>15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5">
        <v>0</v>
      </c>
      <c r="M8" s="16">
        <v>0</v>
      </c>
      <c r="N8" s="4"/>
      <c r="O8" s="17">
        <f t="shared" si="0"/>
        <v>71</v>
      </c>
    </row>
    <row r="9" spans="1:15" ht="19.5" x14ac:dyDescent="0.25">
      <c r="A9" s="29" t="s">
        <v>16</v>
      </c>
      <c r="B9" s="3">
        <v>3</v>
      </c>
      <c r="C9" s="3">
        <v>0</v>
      </c>
      <c r="D9" s="3">
        <v>91</v>
      </c>
      <c r="E9" s="3">
        <v>2</v>
      </c>
      <c r="F9" s="3">
        <v>32</v>
      </c>
      <c r="G9" s="3">
        <v>0</v>
      </c>
      <c r="H9" s="3">
        <v>0</v>
      </c>
      <c r="I9" s="3">
        <v>0</v>
      </c>
      <c r="J9" s="3">
        <v>4</v>
      </c>
      <c r="K9" s="3">
        <v>2</v>
      </c>
      <c r="L9" s="5">
        <v>2</v>
      </c>
      <c r="M9" s="16">
        <v>0</v>
      </c>
      <c r="N9" s="4"/>
      <c r="O9" s="17">
        <f t="shared" si="0"/>
        <v>136</v>
      </c>
    </row>
    <row r="10" spans="1:15" ht="19.5" x14ac:dyDescent="0.25">
      <c r="A10" s="29" t="s">
        <v>17</v>
      </c>
      <c r="B10" s="3">
        <v>2</v>
      </c>
      <c r="C10" s="3">
        <v>1</v>
      </c>
      <c r="D10" s="3">
        <v>142</v>
      </c>
      <c r="E10" s="3">
        <v>3</v>
      </c>
      <c r="F10" s="3">
        <v>62</v>
      </c>
      <c r="G10" s="3">
        <v>3</v>
      </c>
      <c r="H10" s="3">
        <v>0</v>
      </c>
      <c r="I10" s="3">
        <v>0</v>
      </c>
      <c r="J10" s="3">
        <v>12</v>
      </c>
      <c r="K10" s="3">
        <v>5</v>
      </c>
      <c r="L10" s="5">
        <v>1</v>
      </c>
      <c r="M10" s="16">
        <v>3</v>
      </c>
      <c r="N10" s="4"/>
      <c r="O10" s="17">
        <f t="shared" si="0"/>
        <v>234</v>
      </c>
    </row>
    <row r="11" spans="1:15" ht="19.5" x14ac:dyDescent="0.25">
      <c r="A11" s="29" t="s">
        <v>18</v>
      </c>
      <c r="B11" s="3">
        <v>15</v>
      </c>
      <c r="C11" s="3">
        <v>2</v>
      </c>
      <c r="D11" s="3">
        <v>382</v>
      </c>
      <c r="E11" s="3">
        <v>5</v>
      </c>
      <c r="F11" s="3">
        <v>118</v>
      </c>
      <c r="G11" s="3">
        <v>4</v>
      </c>
      <c r="H11" s="3">
        <v>1</v>
      </c>
      <c r="I11" s="3">
        <v>0</v>
      </c>
      <c r="J11" s="3">
        <v>29</v>
      </c>
      <c r="K11" s="3">
        <v>11</v>
      </c>
      <c r="L11" s="5">
        <v>2</v>
      </c>
      <c r="M11" s="16">
        <v>5</v>
      </c>
      <c r="N11" s="4"/>
      <c r="O11" s="17">
        <f t="shared" si="0"/>
        <v>574</v>
      </c>
    </row>
    <row r="12" spans="1:15" ht="19.5" x14ac:dyDescent="0.25">
      <c r="A12" s="29" t="s">
        <v>19</v>
      </c>
      <c r="B12" s="3">
        <v>6</v>
      </c>
      <c r="C12" s="3">
        <v>3</v>
      </c>
      <c r="D12" s="3">
        <v>154</v>
      </c>
      <c r="E12" s="3">
        <v>3</v>
      </c>
      <c r="F12" s="3">
        <v>42</v>
      </c>
      <c r="G12" s="3">
        <v>3</v>
      </c>
      <c r="H12" s="3">
        <v>2</v>
      </c>
      <c r="I12" s="3">
        <v>0</v>
      </c>
      <c r="J12" s="3">
        <v>13</v>
      </c>
      <c r="K12" s="3">
        <v>5</v>
      </c>
      <c r="L12" s="5">
        <v>1</v>
      </c>
      <c r="M12" s="16">
        <v>3</v>
      </c>
      <c r="N12" s="4"/>
      <c r="O12" s="17">
        <f t="shared" si="0"/>
        <v>235</v>
      </c>
    </row>
    <row r="13" spans="1:15" ht="19.5" x14ac:dyDescent="0.25">
      <c r="A13" s="29" t="s">
        <v>0</v>
      </c>
      <c r="B13" s="3">
        <v>6</v>
      </c>
      <c r="C13" s="3">
        <v>4</v>
      </c>
      <c r="D13" s="3">
        <v>182</v>
      </c>
      <c r="E13" s="3">
        <v>1</v>
      </c>
      <c r="F13" s="3">
        <v>56</v>
      </c>
      <c r="G13" s="3">
        <v>3</v>
      </c>
      <c r="H13" s="3">
        <v>0</v>
      </c>
      <c r="I13" s="3">
        <v>0</v>
      </c>
      <c r="J13" s="3">
        <v>20</v>
      </c>
      <c r="K13" s="3">
        <v>1</v>
      </c>
      <c r="L13" s="5">
        <v>0</v>
      </c>
      <c r="M13" s="16">
        <v>2</v>
      </c>
      <c r="N13" s="4"/>
      <c r="O13" s="17">
        <f t="shared" si="0"/>
        <v>275</v>
      </c>
    </row>
    <row r="14" spans="1:15" ht="19.5" x14ac:dyDescent="0.25">
      <c r="A14" s="29" t="s">
        <v>29</v>
      </c>
      <c r="B14" s="3">
        <v>0</v>
      </c>
      <c r="C14" s="3">
        <v>1</v>
      </c>
      <c r="D14" s="3">
        <v>123</v>
      </c>
      <c r="E14" s="3">
        <v>0</v>
      </c>
      <c r="F14" s="3">
        <v>29</v>
      </c>
      <c r="G14" s="3">
        <v>0</v>
      </c>
      <c r="H14" s="3">
        <v>0</v>
      </c>
      <c r="I14" s="3">
        <v>0</v>
      </c>
      <c r="J14" s="3">
        <v>12</v>
      </c>
      <c r="K14" s="3">
        <v>1</v>
      </c>
      <c r="L14" s="5">
        <v>0</v>
      </c>
      <c r="M14" s="16">
        <v>1</v>
      </c>
      <c r="N14" s="4"/>
      <c r="O14" s="17">
        <f t="shared" si="0"/>
        <v>167</v>
      </c>
    </row>
    <row r="15" spans="1:15" s="1" customFormat="1" ht="24" customHeight="1" thickBot="1" x14ac:dyDescent="0.3">
      <c r="A15" s="10" t="s">
        <v>3</v>
      </c>
      <c r="B15" s="11">
        <f>SUM(B3:B14)</f>
        <v>56</v>
      </c>
      <c r="C15" s="11">
        <f t="shared" ref="C15:O15" si="1">SUM(C3:C14)</f>
        <v>30</v>
      </c>
      <c r="D15" s="11">
        <f t="shared" si="1"/>
        <v>1983</v>
      </c>
      <c r="E15" s="11">
        <f t="shared" si="1"/>
        <v>22</v>
      </c>
      <c r="F15" s="11">
        <f t="shared" si="1"/>
        <v>617</v>
      </c>
      <c r="G15" s="11">
        <f t="shared" si="1"/>
        <v>17</v>
      </c>
      <c r="H15" s="11">
        <f t="shared" si="1"/>
        <v>7</v>
      </c>
      <c r="I15" s="11">
        <f t="shared" si="1"/>
        <v>2</v>
      </c>
      <c r="J15" s="11">
        <f t="shared" si="1"/>
        <v>162</v>
      </c>
      <c r="K15" s="11">
        <f t="shared" si="1"/>
        <v>55</v>
      </c>
      <c r="L15" s="31">
        <f t="shared" si="1"/>
        <v>8</v>
      </c>
      <c r="M15" s="10">
        <f t="shared" si="1"/>
        <v>256</v>
      </c>
      <c r="N15" s="31">
        <f t="shared" si="1"/>
        <v>0</v>
      </c>
      <c r="O15" s="32">
        <f t="shared" si="1"/>
        <v>3215</v>
      </c>
    </row>
  </sheetData>
  <mergeCells count="1">
    <mergeCell ref="A1:O1"/>
  </mergeCells>
  <printOptions horizontalCentered="1"/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E27" sqref="E27"/>
    </sheetView>
  </sheetViews>
  <sheetFormatPr defaultRowHeight="15" x14ac:dyDescent="0.25"/>
  <cols>
    <col min="1" max="1" width="9.85546875" style="6" customWidth="1"/>
    <col min="2" max="4" width="9.140625" style="2"/>
    <col min="5" max="5" width="8.140625" style="2" bestFit="1" customWidth="1"/>
    <col min="6" max="6" width="7.85546875" style="2" bestFit="1" customWidth="1"/>
    <col min="7" max="7" width="9.85546875" style="2" customWidth="1"/>
    <col min="8" max="8" width="6.42578125" style="2" bestFit="1" customWidth="1"/>
    <col min="9" max="9" width="7.42578125" style="2" bestFit="1" customWidth="1"/>
    <col min="10" max="10" width="8.5703125" style="2" bestFit="1" customWidth="1"/>
    <col min="11" max="11" width="7.140625" style="2" bestFit="1" customWidth="1"/>
    <col min="12" max="12" width="6.85546875" style="2" bestFit="1" customWidth="1"/>
    <col min="13" max="13" width="6.85546875" style="2" customWidth="1"/>
    <col min="14" max="14" width="5" style="2" customWidth="1"/>
    <col min="15" max="15" width="9.140625" style="2"/>
  </cols>
  <sheetData>
    <row r="1" spans="1:15" ht="15.75" thickBot="1" x14ac:dyDescent="0.3">
      <c r="A1" s="43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5" s="14" customFormat="1" ht="42" customHeight="1" x14ac:dyDescent="0.25">
      <c r="A2" s="25" t="s">
        <v>10</v>
      </c>
      <c r="B2" s="26" t="s">
        <v>79</v>
      </c>
      <c r="C2" s="26" t="s">
        <v>80</v>
      </c>
      <c r="D2" s="26" t="s">
        <v>81</v>
      </c>
      <c r="E2" s="26" t="s">
        <v>82</v>
      </c>
      <c r="F2" s="26" t="s">
        <v>83</v>
      </c>
      <c r="G2" s="26" t="s">
        <v>84</v>
      </c>
      <c r="H2" s="26" t="s">
        <v>85</v>
      </c>
      <c r="I2" s="26" t="s">
        <v>86</v>
      </c>
      <c r="J2" s="26" t="s">
        <v>87</v>
      </c>
      <c r="K2" s="26" t="s">
        <v>88</v>
      </c>
      <c r="L2" s="30" t="s">
        <v>89</v>
      </c>
      <c r="M2" s="33" t="s">
        <v>6</v>
      </c>
      <c r="N2" s="27" t="s">
        <v>7</v>
      </c>
      <c r="O2" s="28" t="s">
        <v>8</v>
      </c>
    </row>
    <row r="3" spans="1:15" ht="30" customHeight="1" x14ac:dyDescent="0.25">
      <c r="A3" s="29" t="s">
        <v>24</v>
      </c>
      <c r="B3" s="3">
        <v>32</v>
      </c>
      <c r="C3" s="3">
        <v>15</v>
      </c>
      <c r="D3" s="3">
        <v>784</v>
      </c>
      <c r="E3" s="3">
        <v>4</v>
      </c>
      <c r="F3" s="3">
        <v>201</v>
      </c>
      <c r="G3" s="3">
        <v>9</v>
      </c>
      <c r="H3" s="3">
        <v>0</v>
      </c>
      <c r="I3" s="3">
        <v>2</v>
      </c>
      <c r="J3" s="3">
        <v>51</v>
      </c>
      <c r="K3" s="3">
        <v>6</v>
      </c>
      <c r="L3" s="5">
        <v>0</v>
      </c>
      <c r="M3" s="38">
        <v>2</v>
      </c>
      <c r="N3" s="39"/>
      <c r="O3" s="40">
        <f>SUM(B3:N3)</f>
        <v>1106</v>
      </c>
    </row>
    <row r="4" spans="1:15" ht="30" customHeight="1" x14ac:dyDescent="0.25">
      <c r="A4" s="29" t="s">
        <v>25</v>
      </c>
      <c r="B4" s="3">
        <v>19</v>
      </c>
      <c r="C4" s="3">
        <v>12</v>
      </c>
      <c r="D4" s="3">
        <v>684</v>
      </c>
      <c r="E4" s="3">
        <v>5</v>
      </c>
      <c r="F4" s="3">
        <v>177</v>
      </c>
      <c r="G4" s="3">
        <v>10</v>
      </c>
      <c r="H4" s="3">
        <v>4</v>
      </c>
      <c r="I4" s="3">
        <v>2</v>
      </c>
      <c r="J4" s="3">
        <v>39</v>
      </c>
      <c r="K4" s="3">
        <v>14</v>
      </c>
      <c r="L4" s="5">
        <v>6</v>
      </c>
      <c r="M4" s="38">
        <v>14</v>
      </c>
      <c r="N4" s="39"/>
      <c r="O4" s="40">
        <f t="shared" ref="O4:O7" si="0">SUM(B4:N4)</f>
        <v>986</v>
      </c>
    </row>
    <row r="5" spans="1:15" ht="30" customHeight="1" x14ac:dyDescent="0.25">
      <c r="A5" s="29" t="s">
        <v>26</v>
      </c>
      <c r="B5" s="3">
        <v>8</v>
      </c>
      <c r="C5" s="3">
        <v>0</v>
      </c>
      <c r="D5" s="3">
        <v>331</v>
      </c>
      <c r="E5" s="3">
        <v>3</v>
      </c>
      <c r="F5" s="3">
        <v>71</v>
      </c>
      <c r="G5" s="3">
        <v>4</v>
      </c>
      <c r="H5" s="3">
        <v>0</v>
      </c>
      <c r="I5" s="3">
        <v>0</v>
      </c>
      <c r="J5" s="3">
        <v>30</v>
      </c>
      <c r="K5" s="3">
        <v>3</v>
      </c>
      <c r="L5" s="5">
        <v>1</v>
      </c>
      <c r="M5" s="38">
        <v>0</v>
      </c>
      <c r="N5" s="39"/>
      <c r="O5" s="40">
        <f t="shared" si="0"/>
        <v>451</v>
      </c>
    </row>
    <row r="6" spans="1:15" ht="30" customHeight="1" x14ac:dyDescent="0.25">
      <c r="A6" s="29" t="s">
        <v>27</v>
      </c>
      <c r="B6" s="3">
        <v>12</v>
      </c>
      <c r="C6" s="3">
        <v>11</v>
      </c>
      <c r="D6" s="3">
        <v>404</v>
      </c>
      <c r="E6" s="3">
        <v>6</v>
      </c>
      <c r="F6" s="3">
        <v>108</v>
      </c>
      <c r="G6" s="3">
        <v>5</v>
      </c>
      <c r="H6" s="3">
        <v>1</v>
      </c>
      <c r="I6" s="3">
        <v>2</v>
      </c>
      <c r="J6" s="3">
        <v>12</v>
      </c>
      <c r="K6" s="3">
        <v>9</v>
      </c>
      <c r="L6" s="5">
        <v>0</v>
      </c>
      <c r="M6" s="38">
        <v>16</v>
      </c>
      <c r="N6" s="39"/>
      <c r="O6" s="40">
        <f t="shared" si="0"/>
        <v>586</v>
      </c>
    </row>
    <row r="7" spans="1:15" ht="30" customHeight="1" x14ac:dyDescent="0.25">
      <c r="A7" s="29" t="s">
        <v>2</v>
      </c>
      <c r="B7" s="3">
        <v>31</v>
      </c>
      <c r="C7" s="3">
        <v>15</v>
      </c>
      <c r="D7" s="3">
        <v>1536</v>
      </c>
      <c r="E7" s="3">
        <v>8</v>
      </c>
      <c r="F7" s="3">
        <v>708</v>
      </c>
      <c r="G7" s="3">
        <v>12</v>
      </c>
      <c r="H7" s="3">
        <v>3</v>
      </c>
      <c r="I7" s="3">
        <v>2</v>
      </c>
      <c r="J7" s="3">
        <v>184</v>
      </c>
      <c r="K7" s="3">
        <v>29</v>
      </c>
      <c r="L7" s="5">
        <v>4</v>
      </c>
      <c r="M7" s="38">
        <v>33</v>
      </c>
      <c r="N7" s="39">
        <v>2</v>
      </c>
      <c r="O7" s="40">
        <f t="shared" si="0"/>
        <v>2567</v>
      </c>
    </row>
    <row r="8" spans="1:15" ht="30" customHeight="1" thickBot="1" x14ac:dyDescent="0.3">
      <c r="A8" s="10" t="s">
        <v>3</v>
      </c>
      <c r="B8" s="11">
        <f>SUM(B3:B7)</f>
        <v>102</v>
      </c>
      <c r="C8" s="11">
        <f t="shared" ref="C8:O8" si="1">SUM(C3:C7)</f>
        <v>53</v>
      </c>
      <c r="D8" s="11">
        <f t="shared" si="1"/>
        <v>3739</v>
      </c>
      <c r="E8" s="11">
        <f t="shared" si="1"/>
        <v>26</v>
      </c>
      <c r="F8" s="11">
        <f t="shared" si="1"/>
        <v>1265</v>
      </c>
      <c r="G8" s="11">
        <f t="shared" si="1"/>
        <v>40</v>
      </c>
      <c r="H8" s="11">
        <f t="shared" si="1"/>
        <v>8</v>
      </c>
      <c r="I8" s="11">
        <f t="shared" si="1"/>
        <v>8</v>
      </c>
      <c r="J8" s="11">
        <f t="shared" si="1"/>
        <v>316</v>
      </c>
      <c r="K8" s="11">
        <f t="shared" si="1"/>
        <v>61</v>
      </c>
      <c r="L8" s="31">
        <f t="shared" si="1"/>
        <v>11</v>
      </c>
      <c r="M8" s="10">
        <f t="shared" si="1"/>
        <v>65</v>
      </c>
      <c r="N8" s="11">
        <f t="shared" si="1"/>
        <v>2</v>
      </c>
      <c r="O8" s="12">
        <f t="shared" si="1"/>
        <v>5696</v>
      </c>
    </row>
  </sheetData>
  <mergeCells count="1">
    <mergeCell ref="A1:O1"/>
  </mergeCells>
  <printOptions horizontalCentered="1"/>
  <pageMargins left="0.45" right="0.4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workbookViewId="0">
      <selection activeCell="O22" sqref="O22"/>
    </sheetView>
  </sheetViews>
  <sheetFormatPr defaultRowHeight="15" x14ac:dyDescent="0.25"/>
  <cols>
    <col min="1" max="1" width="10.7109375" style="13" customWidth="1"/>
    <col min="2" max="2" width="4" style="2" bestFit="1" customWidth="1"/>
    <col min="3" max="6" width="4.28515625" style="2" bestFit="1" customWidth="1"/>
    <col min="7" max="13" width="3.7109375" style="2" customWidth="1"/>
    <col min="14" max="18" width="5" style="2" bestFit="1" customWidth="1"/>
    <col min="19" max="20" width="4.28515625" style="2" bestFit="1" customWidth="1"/>
    <col min="21" max="21" width="3.7109375" style="2" customWidth="1"/>
    <col min="22" max="24" width="4.28515625" style="2" bestFit="1" customWidth="1"/>
    <col min="25" max="25" width="3.7109375" style="2" customWidth="1"/>
    <col min="26" max="26" width="4" style="2" bestFit="1" customWidth="1"/>
    <col min="27" max="31" width="4.28515625" style="2" bestFit="1" customWidth="1"/>
    <col min="32" max="32" width="5" style="2" bestFit="1" customWidth="1"/>
    <col min="33" max="33" width="3.28515625" style="2" bestFit="1" customWidth="1"/>
    <col min="34" max="34" width="5.7109375" style="2" bestFit="1" customWidth="1"/>
    <col min="35" max="16384" width="9.140625" style="2"/>
  </cols>
  <sheetData>
    <row r="1" spans="1:34" s="24" customFormat="1" ht="15.75" thickBot="1" x14ac:dyDescent="0.3">
      <c r="A1" s="43" t="s">
        <v>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5"/>
    </row>
    <row r="2" spans="1:34" s="15" customFormat="1" ht="91.5" customHeight="1" x14ac:dyDescent="0.25">
      <c r="A2" s="34" t="s">
        <v>10</v>
      </c>
      <c r="B2" s="18" t="s">
        <v>67</v>
      </c>
      <c r="C2" s="19" t="s">
        <v>68</v>
      </c>
      <c r="D2" s="19" t="s">
        <v>69</v>
      </c>
      <c r="E2" s="19" t="s">
        <v>70</v>
      </c>
      <c r="F2" s="19" t="s">
        <v>71</v>
      </c>
      <c r="G2" s="20" t="s">
        <v>72</v>
      </c>
      <c r="H2" s="18" t="s">
        <v>73</v>
      </c>
      <c r="I2" s="19" t="s">
        <v>74</v>
      </c>
      <c r="J2" s="19" t="s">
        <v>75</v>
      </c>
      <c r="K2" s="19" t="s">
        <v>76</v>
      </c>
      <c r="L2" s="19" t="s">
        <v>77</v>
      </c>
      <c r="M2" s="20" t="s">
        <v>78</v>
      </c>
      <c r="N2" s="18" t="s">
        <v>90</v>
      </c>
      <c r="O2" s="19" t="s">
        <v>91</v>
      </c>
      <c r="P2" s="19" t="s">
        <v>92</v>
      </c>
      <c r="Q2" s="19" t="s">
        <v>93</v>
      </c>
      <c r="R2" s="19" t="s">
        <v>94</v>
      </c>
      <c r="S2" s="20" t="s">
        <v>95</v>
      </c>
      <c r="T2" s="18" t="s">
        <v>96</v>
      </c>
      <c r="U2" s="19" t="s">
        <v>97</v>
      </c>
      <c r="V2" s="19" t="s">
        <v>98</v>
      </c>
      <c r="W2" s="19" t="s">
        <v>99</v>
      </c>
      <c r="X2" s="19" t="s">
        <v>100</v>
      </c>
      <c r="Y2" s="20" t="s">
        <v>101</v>
      </c>
      <c r="Z2" s="18" t="s">
        <v>102</v>
      </c>
      <c r="AA2" s="19" t="s">
        <v>103</v>
      </c>
      <c r="AB2" s="19" t="s">
        <v>104</v>
      </c>
      <c r="AC2" s="19" t="s">
        <v>105</v>
      </c>
      <c r="AD2" s="19" t="s">
        <v>106</v>
      </c>
      <c r="AE2" s="20" t="s">
        <v>107</v>
      </c>
      <c r="AF2" s="46" t="s">
        <v>6</v>
      </c>
      <c r="AG2" s="47" t="s">
        <v>7</v>
      </c>
      <c r="AH2" s="48" t="s">
        <v>8</v>
      </c>
    </row>
    <row r="3" spans="1:34" ht="18" x14ac:dyDescent="0.25">
      <c r="A3" s="35" t="s">
        <v>11</v>
      </c>
      <c r="B3" s="8">
        <v>12</v>
      </c>
      <c r="C3" s="3">
        <v>3</v>
      </c>
      <c r="D3" s="3">
        <v>7</v>
      </c>
      <c r="E3" s="3">
        <v>3</v>
      </c>
      <c r="F3" s="3">
        <v>4</v>
      </c>
      <c r="G3" s="9">
        <v>3</v>
      </c>
      <c r="H3" s="8">
        <v>1</v>
      </c>
      <c r="I3" s="3">
        <v>2</v>
      </c>
      <c r="J3" s="3">
        <v>1</v>
      </c>
      <c r="K3" s="3">
        <v>2</v>
      </c>
      <c r="L3" s="3">
        <v>0</v>
      </c>
      <c r="M3" s="9">
        <v>3</v>
      </c>
      <c r="N3" s="8">
        <v>18</v>
      </c>
      <c r="O3" s="3">
        <v>17</v>
      </c>
      <c r="P3" s="3">
        <v>19</v>
      </c>
      <c r="Q3" s="3">
        <v>17</v>
      </c>
      <c r="R3" s="3">
        <v>24</v>
      </c>
      <c r="S3" s="9">
        <v>21</v>
      </c>
      <c r="T3" s="8">
        <v>10</v>
      </c>
      <c r="U3" s="3">
        <v>3</v>
      </c>
      <c r="V3" s="3">
        <v>5</v>
      </c>
      <c r="W3" s="3">
        <v>4</v>
      </c>
      <c r="X3" s="3">
        <v>9</v>
      </c>
      <c r="Y3" s="9">
        <v>6</v>
      </c>
      <c r="Z3" s="8">
        <v>10</v>
      </c>
      <c r="AA3" s="3">
        <v>15</v>
      </c>
      <c r="AB3" s="3">
        <v>12</v>
      </c>
      <c r="AC3" s="3">
        <v>11</v>
      </c>
      <c r="AD3" s="3">
        <v>6</v>
      </c>
      <c r="AE3" s="9">
        <v>8</v>
      </c>
      <c r="AF3" s="38">
        <v>110</v>
      </c>
      <c r="AG3" s="49"/>
      <c r="AH3" s="40">
        <f>SUM(B3:AG3)</f>
        <v>366</v>
      </c>
    </row>
    <row r="4" spans="1:34" ht="18" x14ac:dyDescent="0.25">
      <c r="A4" s="35" t="s">
        <v>12</v>
      </c>
      <c r="B4" s="8">
        <v>66</v>
      </c>
      <c r="C4" s="3">
        <v>65</v>
      </c>
      <c r="D4" s="3">
        <v>112</v>
      </c>
      <c r="E4" s="3">
        <v>46</v>
      </c>
      <c r="F4" s="3">
        <v>61</v>
      </c>
      <c r="G4" s="9">
        <v>41</v>
      </c>
      <c r="H4" s="8">
        <v>45</v>
      </c>
      <c r="I4" s="3">
        <v>19</v>
      </c>
      <c r="J4" s="3">
        <v>49</v>
      </c>
      <c r="K4" s="3">
        <v>22</v>
      </c>
      <c r="L4" s="3">
        <v>45</v>
      </c>
      <c r="M4" s="9">
        <v>32</v>
      </c>
      <c r="N4" s="8">
        <v>331</v>
      </c>
      <c r="O4" s="3">
        <v>272</v>
      </c>
      <c r="P4" s="3">
        <v>320</v>
      </c>
      <c r="Q4" s="3">
        <v>290</v>
      </c>
      <c r="R4" s="3">
        <v>346</v>
      </c>
      <c r="S4" s="9">
        <v>299</v>
      </c>
      <c r="T4" s="8">
        <v>115</v>
      </c>
      <c r="U4" s="3">
        <v>24</v>
      </c>
      <c r="V4" s="3">
        <v>68</v>
      </c>
      <c r="W4" s="3">
        <v>62</v>
      </c>
      <c r="X4" s="3">
        <v>67</v>
      </c>
      <c r="Y4" s="9">
        <v>37</v>
      </c>
      <c r="Z4" s="8">
        <v>123</v>
      </c>
      <c r="AA4" s="3">
        <v>177</v>
      </c>
      <c r="AB4" s="3">
        <v>153</v>
      </c>
      <c r="AC4" s="3">
        <v>124</v>
      </c>
      <c r="AD4" s="3">
        <v>96</v>
      </c>
      <c r="AE4" s="9">
        <v>108</v>
      </c>
      <c r="AF4" s="38">
        <v>2109</v>
      </c>
      <c r="AG4" s="39"/>
      <c r="AH4" s="40">
        <f t="shared" ref="AH4:AH14" si="0">SUM(B4:AG4)</f>
        <v>5724</v>
      </c>
    </row>
    <row r="5" spans="1:34" ht="18" x14ac:dyDescent="0.25">
      <c r="A5" s="35" t="s">
        <v>13</v>
      </c>
      <c r="B5" s="8">
        <v>12</v>
      </c>
      <c r="C5" s="3">
        <v>11</v>
      </c>
      <c r="D5" s="3">
        <v>21</v>
      </c>
      <c r="E5" s="3">
        <v>9</v>
      </c>
      <c r="F5" s="3">
        <v>13</v>
      </c>
      <c r="G5" s="9">
        <v>6</v>
      </c>
      <c r="H5" s="8">
        <v>8</v>
      </c>
      <c r="I5" s="3">
        <v>1</v>
      </c>
      <c r="J5" s="3">
        <v>3</v>
      </c>
      <c r="K5" s="3">
        <v>1</v>
      </c>
      <c r="L5" s="3">
        <v>4</v>
      </c>
      <c r="M5" s="9">
        <v>6</v>
      </c>
      <c r="N5" s="8">
        <v>37</v>
      </c>
      <c r="O5" s="3">
        <v>34</v>
      </c>
      <c r="P5" s="3">
        <v>40</v>
      </c>
      <c r="Q5" s="3">
        <v>35</v>
      </c>
      <c r="R5" s="3">
        <v>40</v>
      </c>
      <c r="S5" s="9">
        <v>36</v>
      </c>
      <c r="T5" s="8">
        <v>9</v>
      </c>
      <c r="U5" s="3">
        <v>1</v>
      </c>
      <c r="V5" s="3">
        <v>7</v>
      </c>
      <c r="W5" s="3">
        <v>6</v>
      </c>
      <c r="X5" s="3">
        <v>8</v>
      </c>
      <c r="Y5" s="9">
        <v>4</v>
      </c>
      <c r="Z5" s="8">
        <v>25</v>
      </c>
      <c r="AA5" s="3">
        <v>32</v>
      </c>
      <c r="AB5" s="3">
        <v>27</v>
      </c>
      <c r="AC5" s="3">
        <v>22</v>
      </c>
      <c r="AD5" s="3">
        <v>20</v>
      </c>
      <c r="AE5" s="9">
        <v>23</v>
      </c>
      <c r="AF5" s="38">
        <v>105</v>
      </c>
      <c r="AG5" s="39"/>
      <c r="AH5" s="40">
        <f t="shared" si="0"/>
        <v>606</v>
      </c>
    </row>
    <row r="6" spans="1:34" ht="18" x14ac:dyDescent="0.25">
      <c r="A6" s="35" t="s">
        <v>14</v>
      </c>
      <c r="B6" s="8">
        <v>31</v>
      </c>
      <c r="C6" s="3">
        <v>26</v>
      </c>
      <c r="D6" s="3">
        <v>38</v>
      </c>
      <c r="E6" s="3">
        <v>16</v>
      </c>
      <c r="F6" s="3">
        <v>18</v>
      </c>
      <c r="G6" s="9">
        <v>16</v>
      </c>
      <c r="H6" s="8">
        <v>11</v>
      </c>
      <c r="I6" s="3">
        <v>5</v>
      </c>
      <c r="J6" s="3">
        <v>11</v>
      </c>
      <c r="K6" s="3">
        <v>7</v>
      </c>
      <c r="L6" s="3">
        <v>8</v>
      </c>
      <c r="M6" s="9">
        <v>8</v>
      </c>
      <c r="N6" s="8">
        <v>79</v>
      </c>
      <c r="O6" s="3">
        <v>61</v>
      </c>
      <c r="P6" s="3">
        <v>77</v>
      </c>
      <c r="Q6" s="3">
        <v>64</v>
      </c>
      <c r="R6" s="3">
        <v>87</v>
      </c>
      <c r="S6" s="9">
        <v>58</v>
      </c>
      <c r="T6" s="8">
        <v>30</v>
      </c>
      <c r="U6" s="3">
        <v>5</v>
      </c>
      <c r="V6" s="3">
        <v>20</v>
      </c>
      <c r="W6" s="3">
        <v>15</v>
      </c>
      <c r="X6" s="3">
        <v>26</v>
      </c>
      <c r="Y6" s="9">
        <v>8</v>
      </c>
      <c r="Z6" s="8">
        <v>57</v>
      </c>
      <c r="AA6" s="3">
        <v>53</v>
      </c>
      <c r="AB6" s="3">
        <v>47</v>
      </c>
      <c r="AC6" s="3">
        <v>46</v>
      </c>
      <c r="AD6" s="3">
        <v>32</v>
      </c>
      <c r="AE6" s="9">
        <v>42</v>
      </c>
      <c r="AF6" s="38">
        <v>210</v>
      </c>
      <c r="AG6" s="39"/>
      <c r="AH6" s="40">
        <f t="shared" si="0"/>
        <v>1212</v>
      </c>
    </row>
    <row r="7" spans="1:34" ht="18" x14ac:dyDescent="0.25">
      <c r="A7" s="35" t="s">
        <v>15</v>
      </c>
      <c r="B7" s="8">
        <v>20</v>
      </c>
      <c r="C7" s="3">
        <v>17</v>
      </c>
      <c r="D7" s="3">
        <v>32</v>
      </c>
      <c r="E7" s="3">
        <v>13</v>
      </c>
      <c r="F7" s="3">
        <v>24</v>
      </c>
      <c r="G7" s="9">
        <v>13</v>
      </c>
      <c r="H7" s="8">
        <v>20</v>
      </c>
      <c r="I7" s="3">
        <v>7</v>
      </c>
      <c r="J7" s="3">
        <v>11</v>
      </c>
      <c r="K7" s="3">
        <v>5</v>
      </c>
      <c r="L7" s="3">
        <v>12</v>
      </c>
      <c r="M7" s="9">
        <v>7</v>
      </c>
      <c r="N7" s="8">
        <v>94</v>
      </c>
      <c r="O7" s="3">
        <v>85</v>
      </c>
      <c r="P7" s="3">
        <v>93</v>
      </c>
      <c r="Q7" s="3">
        <v>84</v>
      </c>
      <c r="R7" s="3">
        <v>97</v>
      </c>
      <c r="S7" s="9">
        <v>86</v>
      </c>
      <c r="T7" s="8">
        <v>19</v>
      </c>
      <c r="U7" s="3">
        <v>5</v>
      </c>
      <c r="V7" s="3">
        <v>19</v>
      </c>
      <c r="W7" s="3">
        <v>16</v>
      </c>
      <c r="X7" s="3">
        <v>24</v>
      </c>
      <c r="Y7" s="9">
        <v>6</v>
      </c>
      <c r="Z7" s="8">
        <v>40</v>
      </c>
      <c r="AA7" s="3">
        <v>51</v>
      </c>
      <c r="AB7" s="3">
        <v>41</v>
      </c>
      <c r="AC7" s="3">
        <v>39</v>
      </c>
      <c r="AD7" s="3">
        <v>36</v>
      </c>
      <c r="AE7" s="9">
        <v>37</v>
      </c>
      <c r="AF7" s="38">
        <v>177</v>
      </c>
      <c r="AG7" s="39"/>
      <c r="AH7" s="40">
        <f t="shared" si="0"/>
        <v>1230</v>
      </c>
    </row>
    <row r="8" spans="1:34" ht="18" x14ac:dyDescent="0.25">
      <c r="A8" s="35" t="s">
        <v>28</v>
      </c>
      <c r="B8" s="8">
        <v>4</v>
      </c>
      <c r="C8" s="3">
        <v>5</v>
      </c>
      <c r="D8" s="3">
        <v>10</v>
      </c>
      <c r="E8" s="3">
        <v>4</v>
      </c>
      <c r="F8" s="3">
        <v>6</v>
      </c>
      <c r="G8" s="9">
        <v>3</v>
      </c>
      <c r="H8" s="8">
        <v>4</v>
      </c>
      <c r="I8" s="3">
        <v>2</v>
      </c>
      <c r="J8" s="3">
        <v>4</v>
      </c>
      <c r="K8" s="3">
        <v>1</v>
      </c>
      <c r="L8" s="3">
        <v>1</v>
      </c>
      <c r="M8" s="9">
        <v>2</v>
      </c>
      <c r="N8" s="8">
        <v>27</v>
      </c>
      <c r="O8" s="3">
        <v>24</v>
      </c>
      <c r="P8" s="3">
        <v>29</v>
      </c>
      <c r="Q8" s="3">
        <v>21</v>
      </c>
      <c r="R8" s="3">
        <v>28</v>
      </c>
      <c r="S8" s="9">
        <v>22</v>
      </c>
      <c r="T8" s="8">
        <v>8</v>
      </c>
      <c r="U8" s="3">
        <v>2</v>
      </c>
      <c r="V8" s="3">
        <v>6</v>
      </c>
      <c r="W8" s="3">
        <v>7</v>
      </c>
      <c r="X8" s="3">
        <v>7</v>
      </c>
      <c r="Y8" s="9">
        <v>2</v>
      </c>
      <c r="Z8" s="8">
        <v>16</v>
      </c>
      <c r="AA8" s="3">
        <v>21</v>
      </c>
      <c r="AB8" s="3">
        <v>16</v>
      </c>
      <c r="AC8" s="3">
        <v>13</v>
      </c>
      <c r="AD8" s="3">
        <v>11</v>
      </c>
      <c r="AE8" s="9">
        <v>14</v>
      </c>
      <c r="AF8" s="8">
        <v>106</v>
      </c>
      <c r="AG8" s="3"/>
      <c r="AH8" s="40">
        <f t="shared" si="0"/>
        <v>426</v>
      </c>
    </row>
    <row r="9" spans="1:34" ht="18" x14ac:dyDescent="0.25">
      <c r="A9" s="35" t="s">
        <v>16</v>
      </c>
      <c r="B9" s="8">
        <v>5</v>
      </c>
      <c r="C9" s="3">
        <v>11</v>
      </c>
      <c r="D9" s="3">
        <v>8</v>
      </c>
      <c r="E9" s="3">
        <v>5</v>
      </c>
      <c r="F9" s="3">
        <v>7</v>
      </c>
      <c r="G9" s="9">
        <v>9</v>
      </c>
      <c r="H9" s="8">
        <v>4</v>
      </c>
      <c r="I9" s="3">
        <v>3</v>
      </c>
      <c r="J9" s="3">
        <v>7</v>
      </c>
      <c r="K9" s="3">
        <v>3</v>
      </c>
      <c r="L9" s="3">
        <v>3</v>
      </c>
      <c r="M9" s="9">
        <v>5</v>
      </c>
      <c r="N9" s="8">
        <v>63</v>
      </c>
      <c r="O9" s="3">
        <v>58</v>
      </c>
      <c r="P9" s="3">
        <v>60</v>
      </c>
      <c r="Q9" s="3">
        <v>60</v>
      </c>
      <c r="R9" s="3">
        <v>64</v>
      </c>
      <c r="S9" s="9">
        <v>59</v>
      </c>
      <c r="T9" s="8">
        <v>8</v>
      </c>
      <c r="U9" s="3">
        <v>3</v>
      </c>
      <c r="V9" s="3">
        <v>5</v>
      </c>
      <c r="W9" s="3">
        <v>3</v>
      </c>
      <c r="X9" s="3">
        <v>6</v>
      </c>
      <c r="Y9" s="9">
        <v>3</v>
      </c>
      <c r="Z9" s="8">
        <v>29</v>
      </c>
      <c r="AA9" s="3">
        <v>28</v>
      </c>
      <c r="AB9" s="3">
        <v>29</v>
      </c>
      <c r="AC9" s="3">
        <v>27</v>
      </c>
      <c r="AD9" s="3">
        <v>24</v>
      </c>
      <c r="AE9" s="9">
        <v>23</v>
      </c>
      <c r="AF9" s="41">
        <v>194</v>
      </c>
      <c r="AG9" s="42"/>
      <c r="AH9" s="40">
        <f t="shared" si="0"/>
        <v>816</v>
      </c>
    </row>
    <row r="10" spans="1:34" ht="18" x14ac:dyDescent="0.25">
      <c r="A10" s="35" t="s">
        <v>17</v>
      </c>
      <c r="B10" s="8">
        <v>26</v>
      </c>
      <c r="C10" s="3">
        <v>15</v>
      </c>
      <c r="D10" s="3">
        <v>37</v>
      </c>
      <c r="E10" s="3">
        <v>14</v>
      </c>
      <c r="F10" s="3">
        <v>25</v>
      </c>
      <c r="G10" s="9">
        <v>7</v>
      </c>
      <c r="H10" s="8">
        <v>16</v>
      </c>
      <c r="I10" s="3">
        <v>2</v>
      </c>
      <c r="J10" s="3">
        <v>20</v>
      </c>
      <c r="K10" s="3">
        <v>3</v>
      </c>
      <c r="L10" s="3">
        <v>5</v>
      </c>
      <c r="M10" s="9">
        <v>8</v>
      </c>
      <c r="N10" s="8">
        <v>103</v>
      </c>
      <c r="O10" s="3">
        <v>90</v>
      </c>
      <c r="P10" s="3">
        <v>103</v>
      </c>
      <c r="Q10" s="3">
        <v>89</v>
      </c>
      <c r="R10" s="3">
        <v>101</v>
      </c>
      <c r="S10" s="9">
        <v>83</v>
      </c>
      <c r="T10" s="8">
        <v>22</v>
      </c>
      <c r="U10" s="3">
        <v>6</v>
      </c>
      <c r="V10" s="3">
        <v>16</v>
      </c>
      <c r="W10" s="3">
        <v>12</v>
      </c>
      <c r="X10" s="3">
        <v>17</v>
      </c>
      <c r="Y10" s="9">
        <v>8</v>
      </c>
      <c r="Z10" s="8">
        <v>54</v>
      </c>
      <c r="AA10" s="3">
        <v>55</v>
      </c>
      <c r="AB10" s="3">
        <v>54</v>
      </c>
      <c r="AC10" s="3">
        <v>46</v>
      </c>
      <c r="AD10" s="3">
        <v>41</v>
      </c>
      <c r="AE10" s="9">
        <v>46</v>
      </c>
      <c r="AF10" s="38">
        <v>280</v>
      </c>
      <c r="AG10" s="39"/>
      <c r="AH10" s="40">
        <f t="shared" si="0"/>
        <v>1404</v>
      </c>
    </row>
    <row r="11" spans="1:34" ht="18" x14ac:dyDescent="0.25">
      <c r="A11" s="35" t="s">
        <v>18</v>
      </c>
      <c r="B11" s="8">
        <v>57</v>
      </c>
      <c r="C11" s="3">
        <v>37</v>
      </c>
      <c r="D11" s="3">
        <v>59</v>
      </c>
      <c r="E11" s="3">
        <v>33</v>
      </c>
      <c r="F11" s="3">
        <v>45</v>
      </c>
      <c r="G11" s="9">
        <v>23</v>
      </c>
      <c r="H11" s="8">
        <v>36</v>
      </c>
      <c r="I11" s="3">
        <v>17</v>
      </c>
      <c r="J11" s="3">
        <v>30</v>
      </c>
      <c r="K11" s="3">
        <v>15</v>
      </c>
      <c r="L11" s="3">
        <v>19</v>
      </c>
      <c r="M11" s="9">
        <v>24</v>
      </c>
      <c r="N11" s="8">
        <v>254</v>
      </c>
      <c r="O11" s="3">
        <v>222</v>
      </c>
      <c r="P11" s="3">
        <v>258</v>
      </c>
      <c r="Q11" s="3">
        <v>225</v>
      </c>
      <c r="R11" s="3">
        <v>264</v>
      </c>
      <c r="S11" s="9">
        <v>229</v>
      </c>
      <c r="T11" s="8">
        <v>68</v>
      </c>
      <c r="U11" s="3">
        <v>13</v>
      </c>
      <c r="V11" s="3">
        <v>42</v>
      </c>
      <c r="W11" s="3">
        <v>35</v>
      </c>
      <c r="X11" s="3">
        <v>48</v>
      </c>
      <c r="Y11" s="9">
        <v>17</v>
      </c>
      <c r="Z11" s="8">
        <v>113</v>
      </c>
      <c r="AA11" s="3">
        <v>121</v>
      </c>
      <c r="AB11" s="3">
        <v>134</v>
      </c>
      <c r="AC11" s="3">
        <v>107</v>
      </c>
      <c r="AD11" s="3">
        <v>92</v>
      </c>
      <c r="AE11" s="9">
        <v>92</v>
      </c>
      <c r="AF11" s="38">
        <v>715</v>
      </c>
      <c r="AG11" s="39"/>
      <c r="AH11" s="40">
        <f t="shared" si="0"/>
        <v>3444</v>
      </c>
    </row>
    <row r="12" spans="1:34" ht="24.75" customHeight="1" x14ac:dyDescent="0.25">
      <c r="A12" s="35" t="s">
        <v>19</v>
      </c>
      <c r="B12" s="8">
        <v>27</v>
      </c>
      <c r="C12" s="3">
        <v>26</v>
      </c>
      <c r="D12" s="3">
        <v>47</v>
      </c>
      <c r="E12" s="3">
        <v>19</v>
      </c>
      <c r="F12" s="3">
        <v>18</v>
      </c>
      <c r="G12" s="9">
        <v>19</v>
      </c>
      <c r="H12" s="8">
        <v>16</v>
      </c>
      <c r="I12" s="3">
        <v>7</v>
      </c>
      <c r="J12" s="3">
        <v>28</v>
      </c>
      <c r="K12" s="3">
        <v>11</v>
      </c>
      <c r="L12" s="3">
        <v>9</v>
      </c>
      <c r="M12" s="9">
        <v>12</v>
      </c>
      <c r="N12" s="8">
        <v>83</v>
      </c>
      <c r="O12" s="3">
        <v>68</v>
      </c>
      <c r="P12" s="3">
        <v>73</v>
      </c>
      <c r="Q12" s="3">
        <v>71</v>
      </c>
      <c r="R12" s="3">
        <v>89</v>
      </c>
      <c r="S12" s="9">
        <v>65</v>
      </c>
      <c r="T12" s="8">
        <v>50</v>
      </c>
      <c r="U12" s="3">
        <v>14</v>
      </c>
      <c r="V12" s="3">
        <v>28</v>
      </c>
      <c r="W12" s="3">
        <v>23</v>
      </c>
      <c r="X12" s="3">
        <v>26</v>
      </c>
      <c r="Y12" s="9">
        <v>13</v>
      </c>
      <c r="Z12" s="8">
        <v>45</v>
      </c>
      <c r="AA12" s="3">
        <v>63</v>
      </c>
      <c r="AB12" s="3">
        <v>48</v>
      </c>
      <c r="AC12" s="3">
        <v>45</v>
      </c>
      <c r="AD12" s="3">
        <v>36</v>
      </c>
      <c r="AE12" s="9">
        <v>37</v>
      </c>
      <c r="AF12" s="38">
        <v>294</v>
      </c>
      <c r="AG12" s="39"/>
      <c r="AH12" s="40">
        <f t="shared" si="0"/>
        <v>1410</v>
      </c>
    </row>
    <row r="13" spans="1:34" ht="18" x14ac:dyDescent="0.25">
      <c r="A13" s="35" t="s">
        <v>30</v>
      </c>
      <c r="B13" s="8">
        <v>34</v>
      </c>
      <c r="C13" s="3">
        <v>24</v>
      </c>
      <c r="D13" s="3">
        <v>43</v>
      </c>
      <c r="E13" s="3">
        <v>26</v>
      </c>
      <c r="F13" s="3">
        <v>30</v>
      </c>
      <c r="G13" s="9">
        <v>17</v>
      </c>
      <c r="H13" s="8">
        <v>11</v>
      </c>
      <c r="I13" s="3">
        <v>2</v>
      </c>
      <c r="J13" s="3">
        <v>14</v>
      </c>
      <c r="K13" s="3">
        <v>7</v>
      </c>
      <c r="L13" s="3">
        <v>7</v>
      </c>
      <c r="M13" s="9">
        <v>8</v>
      </c>
      <c r="N13" s="8">
        <v>130</v>
      </c>
      <c r="O13" s="3">
        <v>108</v>
      </c>
      <c r="P13" s="3">
        <v>118</v>
      </c>
      <c r="Q13" s="3">
        <v>106</v>
      </c>
      <c r="R13" s="3">
        <v>128</v>
      </c>
      <c r="S13" s="9">
        <v>103</v>
      </c>
      <c r="T13" s="8">
        <v>35</v>
      </c>
      <c r="U13" s="3">
        <v>7</v>
      </c>
      <c r="V13" s="3">
        <v>30</v>
      </c>
      <c r="W13" s="3">
        <v>15</v>
      </c>
      <c r="X13" s="3">
        <v>40</v>
      </c>
      <c r="Y13" s="9">
        <v>11</v>
      </c>
      <c r="Z13" s="8">
        <v>54</v>
      </c>
      <c r="AA13" s="3">
        <v>73</v>
      </c>
      <c r="AB13" s="3">
        <v>70</v>
      </c>
      <c r="AC13" s="3">
        <v>54</v>
      </c>
      <c r="AD13" s="3">
        <v>39</v>
      </c>
      <c r="AE13" s="9">
        <v>48</v>
      </c>
      <c r="AF13" s="38">
        <v>258</v>
      </c>
      <c r="AG13" s="39"/>
      <c r="AH13" s="40">
        <f t="shared" si="0"/>
        <v>1650</v>
      </c>
    </row>
    <row r="14" spans="1:34" ht="18" x14ac:dyDescent="0.25">
      <c r="A14" s="35" t="s">
        <v>31</v>
      </c>
      <c r="B14" s="8">
        <v>19</v>
      </c>
      <c r="C14" s="3">
        <v>14</v>
      </c>
      <c r="D14" s="3">
        <v>24</v>
      </c>
      <c r="E14" s="3">
        <v>14</v>
      </c>
      <c r="F14" s="3">
        <v>20</v>
      </c>
      <c r="G14" s="9">
        <v>9</v>
      </c>
      <c r="H14" s="8">
        <v>6</v>
      </c>
      <c r="I14" s="3">
        <v>1</v>
      </c>
      <c r="J14" s="3">
        <v>4</v>
      </c>
      <c r="K14" s="3">
        <v>0</v>
      </c>
      <c r="L14" s="3">
        <v>1</v>
      </c>
      <c r="M14" s="9">
        <v>2</v>
      </c>
      <c r="N14" s="8">
        <v>85</v>
      </c>
      <c r="O14" s="3">
        <v>72</v>
      </c>
      <c r="P14" s="3">
        <v>85</v>
      </c>
      <c r="Q14" s="3">
        <v>70</v>
      </c>
      <c r="R14" s="3">
        <v>81</v>
      </c>
      <c r="S14" s="9">
        <v>69</v>
      </c>
      <c r="T14" s="8">
        <v>23</v>
      </c>
      <c r="U14" s="3">
        <v>10</v>
      </c>
      <c r="V14" s="3">
        <v>11</v>
      </c>
      <c r="W14" s="3">
        <v>7</v>
      </c>
      <c r="X14" s="3">
        <v>19</v>
      </c>
      <c r="Y14" s="9">
        <v>9</v>
      </c>
      <c r="Z14" s="8">
        <v>26</v>
      </c>
      <c r="AA14" s="3">
        <v>39</v>
      </c>
      <c r="AB14" s="3">
        <v>33</v>
      </c>
      <c r="AC14" s="3">
        <v>21</v>
      </c>
      <c r="AD14" s="3">
        <v>18</v>
      </c>
      <c r="AE14" s="9">
        <v>19</v>
      </c>
      <c r="AF14" s="38">
        <v>191</v>
      </c>
      <c r="AG14" s="39"/>
      <c r="AH14" s="40">
        <f t="shared" si="0"/>
        <v>1002</v>
      </c>
    </row>
    <row r="15" spans="1:34" ht="28.5" customHeight="1" thickBot="1" x14ac:dyDescent="0.3">
      <c r="A15" s="36" t="s">
        <v>3</v>
      </c>
      <c r="B15" s="10">
        <f>SUM(B3:B14)</f>
        <v>313</v>
      </c>
      <c r="C15" s="11">
        <f t="shared" ref="C15:AH15" si="1">SUM(C3:C14)</f>
        <v>254</v>
      </c>
      <c r="D15" s="11">
        <f t="shared" si="1"/>
        <v>438</v>
      </c>
      <c r="E15" s="11">
        <f t="shared" si="1"/>
        <v>202</v>
      </c>
      <c r="F15" s="11">
        <f t="shared" si="1"/>
        <v>271</v>
      </c>
      <c r="G15" s="12">
        <f t="shared" si="1"/>
        <v>166</v>
      </c>
      <c r="H15" s="10">
        <f t="shared" si="1"/>
        <v>178</v>
      </c>
      <c r="I15" s="11">
        <f t="shared" si="1"/>
        <v>68</v>
      </c>
      <c r="J15" s="11">
        <f t="shared" si="1"/>
        <v>182</v>
      </c>
      <c r="K15" s="11">
        <f t="shared" si="1"/>
        <v>77</v>
      </c>
      <c r="L15" s="11">
        <f t="shared" si="1"/>
        <v>114</v>
      </c>
      <c r="M15" s="12">
        <f t="shared" si="1"/>
        <v>117</v>
      </c>
      <c r="N15" s="10">
        <f t="shared" si="1"/>
        <v>1304</v>
      </c>
      <c r="O15" s="11">
        <f t="shared" si="1"/>
        <v>1111</v>
      </c>
      <c r="P15" s="11">
        <f t="shared" si="1"/>
        <v>1275</v>
      </c>
      <c r="Q15" s="11">
        <f t="shared" si="1"/>
        <v>1132</v>
      </c>
      <c r="R15" s="11">
        <f t="shared" si="1"/>
        <v>1349</v>
      </c>
      <c r="S15" s="12">
        <f t="shared" si="1"/>
        <v>1130</v>
      </c>
      <c r="T15" s="10">
        <f t="shared" si="1"/>
        <v>397</v>
      </c>
      <c r="U15" s="11">
        <f t="shared" si="1"/>
        <v>93</v>
      </c>
      <c r="V15" s="11">
        <f t="shared" si="1"/>
        <v>257</v>
      </c>
      <c r="W15" s="11">
        <f t="shared" si="1"/>
        <v>205</v>
      </c>
      <c r="X15" s="11">
        <f t="shared" si="1"/>
        <v>297</v>
      </c>
      <c r="Y15" s="12">
        <f t="shared" si="1"/>
        <v>124</v>
      </c>
      <c r="Z15" s="10">
        <f t="shared" si="1"/>
        <v>592</v>
      </c>
      <c r="AA15" s="11">
        <f t="shared" si="1"/>
        <v>728</v>
      </c>
      <c r="AB15" s="11">
        <f t="shared" si="1"/>
        <v>664</v>
      </c>
      <c r="AC15" s="11">
        <f t="shared" si="1"/>
        <v>555</v>
      </c>
      <c r="AD15" s="11">
        <f t="shared" si="1"/>
        <v>451</v>
      </c>
      <c r="AE15" s="12">
        <f t="shared" si="1"/>
        <v>497</v>
      </c>
      <c r="AF15" s="50">
        <f t="shared" si="1"/>
        <v>4749</v>
      </c>
      <c r="AG15" s="52">
        <f t="shared" si="1"/>
        <v>0</v>
      </c>
      <c r="AH15" s="51">
        <f t="shared" si="1"/>
        <v>19290</v>
      </c>
    </row>
  </sheetData>
  <mergeCells count="1">
    <mergeCell ref="A1:AH1"/>
  </mergeCells>
  <printOptions horizontalCentered="1"/>
  <pageMargins left="0" right="0" top="0.75" bottom="0.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workbookViewId="0">
      <selection activeCell="AK13" sqref="AK13"/>
    </sheetView>
  </sheetViews>
  <sheetFormatPr defaultRowHeight="15" x14ac:dyDescent="0.25"/>
  <cols>
    <col min="1" max="1" width="9.140625" style="13" bestFit="1" customWidth="1"/>
    <col min="2" max="8" width="4.28515625" style="2" bestFit="1" customWidth="1"/>
    <col min="9" max="9" width="3.7109375" style="2" customWidth="1"/>
    <col min="10" max="10" width="3.28515625" style="2" customWidth="1"/>
    <col min="11" max="11" width="3.7109375" style="2" customWidth="1"/>
    <col min="12" max="12" width="3" style="2" customWidth="1"/>
    <col min="13" max="13" width="4.28515625" style="2" bestFit="1" customWidth="1"/>
    <col min="14" max="15" width="3.7109375" style="2" customWidth="1"/>
    <col min="16" max="22" width="5" style="2" bestFit="1" customWidth="1"/>
    <col min="23" max="23" width="4.28515625" style="2" bestFit="1" customWidth="1"/>
    <col min="24" max="24" width="3.7109375" style="2" customWidth="1"/>
    <col min="25" max="25" width="4.28515625" style="2" bestFit="1" customWidth="1"/>
    <col min="26" max="26" width="3.7109375" style="2" customWidth="1"/>
    <col min="27" max="32" width="4.28515625" style="2" bestFit="1" customWidth="1"/>
    <col min="33" max="33" width="5" style="2" bestFit="1" customWidth="1"/>
    <col min="34" max="36" width="4.28515625" style="2" bestFit="1" customWidth="1"/>
    <col min="37" max="37" width="5" style="2" bestFit="1" customWidth="1"/>
    <col min="38" max="38" width="2.5703125" style="2" customWidth="1"/>
    <col min="39" max="39" width="6.28515625" style="2" customWidth="1"/>
    <col min="40" max="16384" width="9.140625" style="2"/>
  </cols>
  <sheetData>
    <row r="1" spans="1:39" s="7" customFormat="1" ht="15" customHeight="1" thickBot="1" x14ac:dyDescent="0.3">
      <c r="A1" s="43" t="s">
        <v>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5"/>
    </row>
    <row r="2" spans="1:39" s="6" customFormat="1" ht="92.25" customHeight="1" x14ac:dyDescent="0.25">
      <c r="A2" s="34" t="s">
        <v>10</v>
      </c>
      <c r="B2" s="18" t="s">
        <v>66</v>
      </c>
      <c r="C2" s="19" t="s">
        <v>65</v>
      </c>
      <c r="D2" s="19" t="s">
        <v>64</v>
      </c>
      <c r="E2" s="19" t="s">
        <v>63</v>
      </c>
      <c r="F2" s="19" t="s">
        <v>62</v>
      </c>
      <c r="G2" s="19" t="s">
        <v>61</v>
      </c>
      <c r="H2" s="20" t="s">
        <v>60</v>
      </c>
      <c r="I2" s="18" t="s">
        <v>59</v>
      </c>
      <c r="J2" s="19" t="s">
        <v>58</v>
      </c>
      <c r="K2" s="19" t="s">
        <v>57</v>
      </c>
      <c r="L2" s="19" t="s">
        <v>56</v>
      </c>
      <c r="M2" s="19" t="s">
        <v>55</v>
      </c>
      <c r="N2" s="19" t="s">
        <v>54</v>
      </c>
      <c r="O2" s="20" t="s">
        <v>53</v>
      </c>
      <c r="P2" s="18" t="s">
        <v>52</v>
      </c>
      <c r="Q2" s="19" t="s">
        <v>51</v>
      </c>
      <c r="R2" s="19" t="s">
        <v>50</v>
      </c>
      <c r="S2" s="19" t="s">
        <v>49</v>
      </c>
      <c r="T2" s="19" t="s">
        <v>48</v>
      </c>
      <c r="U2" s="19" t="s">
        <v>47</v>
      </c>
      <c r="V2" s="20" t="s">
        <v>46</v>
      </c>
      <c r="W2" s="18" t="s">
        <v>45</v>
      </c>
      <c r="X2" s="19" t="s">
        <v>44</v>
      </c>
      <c r="Y2" s="19" t="s">
        <v>43</v>
      </c>
      <c r="Z2" s="19" t="s">
        <v>42</v>
      </c>
      <c r="AA2" s="19" t="s">
        <v>41</v>
      </c>
      <c r="AB2" s="19" t="s">
        <v>40</v>
      </c>
      <c r="AC2" s="20" t="s">
        <v>39</v>
      </c>
      <c r="AD2" s="18" t="s">
        <v>32</v>
      </c>
      <c r="AE2" s="19" t="s">
        <v>33</v>
      </c>
      <c r="AF2" s="19" t="s">
        <v>34</v>
      </c>
      <c r="AG2" s="19" t="s">
        <v>35</v>
      </c>
      <c r="AH2" s="19" t="s">
        <v>36</v>
      </c>
      <c r="AI2" s="19" t="s">
        <v>37</v>
      </c>
      <c r="AJ2" s="20" t="s">
        <v>38</v>
      </c>
      <c r="AK2" s="21" t="s">
        <v>6</v>
      </c>
      <c r="AL2" s="22" t="s">
        <v>7</v>
      </c>
      <c r="AM2" s="23" t="s">
        <v>8</v>
      </c>
    </row>
    <row r="3" spans="1:39" ht="38.25" x14ac:dyDescent="0.25">
      <c r="A3" s="37" t="s">
        <v>20</v>
      </c>
      <c r="B3" s="8">
        <v>108</v>
      </c>
      <c r="C3" s="3">
        <v>53</v>
      </c>
      <c r="D3" s="3">
        <v>118</v>
      </c>
      <c r="E3" s="3">
        <v>58</v>
      </c>
      <c r="F3" s="3">
        <v>75</v>
      </c>
      <c r="G3" s="3">
        <v>37</v>
      </c>
      <c r="H3" s="9">
        <v>82</v>
      </c>
      <c r="I3" s="8">
        <v>48</v>
      </c>
      <c r="J3" s="3">
        <v>19</v>
      </c>
      <c r="K3" s="3">
        <v>47</v>
      </c>
      <c r="L3" s="3">
        <v>8</v>
      </c>
      <c r="M3" s="3">
        <v>55</v>
      </c>
      <c r="N3" s="3">
        <v>30</v>
      </c>
      <c r="O3" s="9">
        <v>45</v>
      </c>
      <c r="P3" s="8">
        <v>573</v>
      </c>
      <c r="Q3" s="3">
        <v>579</v>
      </c>
      <c r="R3" s="3">
        <v>453</v>
      </c>
      <c r="S3" s="3">
        <v>535</v>
      </c>
      <c r="T3" s="3">
        <v>425</v>
      </c>
      <c r="U3" s="3">
        <v>479</v>
      </c>
      <c r="V3" s="9">
        <v>467</v>
      </c>
      <c r="W3" s="8">
        <v>131</v>
      </c>
      <c r="X3" s="3">
        <v>67</v>
      </c>
      <c r="Y3" s="3">
        <v>145</v>
      </c>
      <c r="Z3" s="3">
        <v>38</v>
      </c>
      <c r="AA3" s="3">
        <v>91</v>
      </c>
      <c r="AB3" s="3">
        <v>46</v>
      </c>
      <c r="AC3" s="9">
        <v>108</v>
      </c>
      <c r="AD3" s="8">
        <v>222</v>
      </c>
      <c r="AE3" s="3">
        <v>157</v>
      </c>
      <c r="AF3" s="3">
        <v>150</v>
      </c>
      <c r="AG3" s="3">
        <v>235</v>
      </c>
      <c r="AH3" s="3">
        <v>190</v>
      </c>
      <c r="AI3" s="3">
        <v>200</v>
      </c>
      <c r="AJ3" s="9">
        <v>172</v>
      </c>
      <c r="AK3" s="38">
        <v>1496</v>
      </c>
      <c r="AL3" s="39"/>
      <c r="AM3" s="40">
        <f>SUM(B3:AL3)</f>
        <v>7742</v>
      </c>
    </row>
    <row r="4" spans="1:39" ht="38.25" x14ac:dyDescent="0.25">
      <c r="A4" s="37" t="s">
        <v>21</v>
      </c>
      <c r="B4" s="8">
        <v>75</v>
      </c>
      <c r="C4" s="3">
        <v>28</v>
      </c>
      <c r="D4" s="3">
        <v>95</v>
      </c>
      <c r="E4" s="3">
        <v>38</v>
      </c>
      <c r="F4" s="3">
        <v>60</v>
      </c>
      <c r="G4" s="3">
        <v>36</v>
      </c>
      <c r="H4" s="9">
        <v>66</v>
      </c>
      <c r="I4" s="8">
        <v>48</v>
      </c>
      <c r="J4" s="3">
        <v>23</v>
      </c>
      <c r="K4" s="3">
        <v>28</v>
      </c>
      <c r="L4" s="3">
        <v>21</v>
      </c>
      <c r="M4" s="3">
        <v>48</v>
      </c>
      <c r="N4" s="3">
        <v>39</v>
      </c>
      <c r="O4" s="9">
        <v>41</v>
      </c>
      <c r="P4" s="8">
        <v>499</v>
      </c>
      <c r="Q4" s="3">
        <v>498</v>
      </c>
      <c r="R4" s="3">
        <v>419</v>
      </c>
      <c r="S4" s="3">
        <v>451</v>
      </c>
      <c r="T4" s="3">
        <v>381</v>
      </c>
      <c r="U4" s="3">
        <v>404</v>
      </c>
      <c r="V4" s="9">
        <v>421</v>
      </c>
      <c r="W4" s="8">
        <v>109</v>
      </c>
      <c r="X4" s="3">
        <v>55</v>
      </c>
      <c r="Y4" s="3">
        <v>124</v>
      </c>
      <c r="Z4" s="3">
        <v>65</v>
      </c>
      <c r="AA4" s="3">
        <v>150</v>
      </c>
      <c r="AB4" s="3">
        <v>51</v>
      </c>
      <c r="AC4" s="9">
        <v>107</v>
      </c>
      <c r="AD4" s="8">
        <v>196</v>
      </c>
      <c r="AE4" s="3">
        <v>124</v>
      </c>
      <c r="AF4" s="3">
        <v>109</v>
      </c>
      <c r="AG4" s="3">
        <v>199</v>
      </c>
      <c r="AH4" s="3">
        <v>155</v>
      </c>
      <c r="AI4" s="3">
        <v>157</v>
      </c>
      <c r="AJ4" s="9">
        <v>132</v>
      </c>
      <c r="AK4" s="38">
        <v>1450</v>
      </c>
      <c r="AL4" s="39"/>
      <c r="AM4" s="40">
        <f t="shared" ref="AM4:AM7" si="0">SUM(B4:AL4)</f>
        <v>6902</v>
      </c>
    </row>
    <row r="5" spans="1:39" ht="38.25" x14ac:dyDescent="0.25">
      <c r="A5" s="37" t="s">
        <v>22</v>
      </c>
      <c r="B5" s="8">
        <v>60</v>
      </c>
      <c r="C5" s="3">
        <v>23</v>
      </c>
      <c r="D5" s="3">
        <v>61</v>
      </c>
      <c r="E5" s="3">
        <v>29</v>
      </c>
      <c r="F5" s="3">
        <v>40</v>
      </c>
      <c r="G5" s="3">
        <v>24</v>
      </c>
      <c r="H5" s="9">
        <v>47</v>
      </c>
      <c r="I5" s="8">
        <v>22</v>
      </c>
      <c r="J5" s="3">
        <v>3</v>
      </c>
      <c r="K5" s="3">
        <v>14</v>
      </c>
      <c r="L5" s="3">
        <v>5</v>
      </c>
      <c r="M5" s="3">
        <v>26</v>
      </c>
      <c r="N5" s="3">
        <v>8</v>
      </c>
      <c r="O5" s="9">
        <v>29</v>
      </c>
      <c r="P5" s="8">
        <v>211</v>
      </c>
      <c r="Q5" s="3">
        <v>230</v>
      </c>
      <c r="R5" s="3">
        <v>179</v>
      </c>
      <c r="S5" s="3">
        <v>204</v>
      </c>
      <c r="T5" s="3">
        <v>172</v>
      </c>
      <c r="U5" s="3">
        <v>186</v>
      </c>
      <c r="V5" s="9">
        <v>193</v>
      </c>
      <c r="W5" s="8">
        <v>50</v>
      </c>
      <c r="X5" s="3">
        <v>20</v>
      </c>
      <c r="Y5" s="3">
        <v>57</v>
      </c>
      <c r="Z5" s="3">
        <v>25</v>
      </c>
      <c r="AA5" s="3">
        <v>43</v>
      </c>
      <c r="AB5" s="3">
        <v>25</v>
      </c>
      <c r="AC5" s="9">
        <v>45</v>
      </c>
      <c r="AD5" s="8">
        <v>62</v>
      </c>
      <c r="AE5" s="3">
        <v>42</v>
      </c>
      <c r="AF5" s="3">
        <v>48</v>
      </c>
      <c r="AG5" s="3">
        <v>87</v>
      </c>
      <c r="AH5" s="3">
        <v>69</v>
      </c>
      <c r="AI5" s="3">
        <v>77</v>
      </c>
      <c r="AJ5" s="9">
        <v>70</v>
      </c>
      <c r="AK5" s="38">
        <v>671</v>
      </c>
      <c r="AL5" s="39"/>
      <c r="AM5" s="40">
        <f t="shared" si="0"/>
        <v>3157</v>
      </c>
    </row>
    <row r="6" spans="1:39" ht="25.5" x14ac:dyDescent="0.25">
      <c r="A6" s="37" t="s">
        <v>23</v>
      </c>
      <c r="B6" s="8">
        <v>42</v>
      </c>
      <c r="C6" s="3">
        <v>20</v>
      </c>
      <c r="D6" s="3">
        <v>54</v>
      </c>
      <c r="E6" s="3">
        <v>19</v>
      </c>
      <c r="F6" s="3">
        <v>20</v>
      </c>
      <c r="G6" s="3">
        <v>15</v>
      </c>
      <c r="H6" s="9">
        <v>24</v>
      </c>
      <c r="I6" s="8">
        <v>26</v>
      </c>
      <c r="J6" s="3">
        <v>11</v>
      </c>
      <c r="K6" s="3">
        <v>16</v>
      </c>
      <c r="L6" s="3">
        <v>8</v>
      </c>
      <c r="M6" s="3">
        <v>27</v>
      </c>
      <c r="N6" s="3">
        <v>18</v>
      </c>
      <c r="O6" s="9">
        <v>24</v>
      </c>
      <c r="P6" s="8">
        <v>270</v>
      </c>
      <c r="Q6" s="3">
        <v>266</v>
      </c>
      <c r="R6" s="3">
        <v>203</v>
      </c>
      <c r="S6" s="3">
        <v>249</v>
      </c>
      <c r="T6" s="3">
        <v>193</v>
      </c>
      <c r="U6" s="3">
        <v>227</v>
      </c>
      <c r="V6" s="9">
        <v>209</v>
      </c>
      <c r="W6" s="8">
        <v>46</v>
      </c>
      <c r="X6" s="3">
        <v>33</v>
      </c>
      <c r="Y6" s="3">
        <v>64</v>
      </c>
      <c r="Z6" s="3">
        <v>22</v>
      </c>
      <c r="AA6" s="3">
        <v>44</v>
      </c>
      <c r="AB6" s="3">
        <v>18</v>
      </c>
      <c r="AC6" s="9">
        <v>55</v>
      </c>
      <c r="AD6" s="8">
        <v>115</v>
      </c>
      <c r="AE6" s="3">
        <v>69</v>
      </c>
      <c r="AF6" s="3">
        <v>78</v>
      </c>
      <c r="AG6" s="3">
        <v>137</v>
      </c>
      <c r="AH6" s="3">
        <v>99</v>
      </c>
      <c r="AI6" s="3">
        <v>111</v>
      </c>
      <c r="AJ6" s="9">
        <v>80</v>
      </c>
      <c r="AK6" s="38">
        <v>1190</v>
      </c>
      <c r="AL6" s="39"/>
      <c r="AM6" s="40">
        <f t="shared" si="0"/>
        <v>4102</v>
      </c>
    </row>
    <row r="7" spans="1:39" ht="28.5" customHeight="1" x14ac:dyDescent="0.25">
      <c r="A7" s="37" t="s">
        <v>2</v>
      </c>
      <c r="B7" s="8">
        <v>268</v>
      </c>
      <c r="C7" s="3">
        <v>158</v>
      </c>
      <c r="D7" s="3">
        <v>325</v>
      </c>
      <c r="E7" s="3">
        <v>146</v>
      </c>
      <c r="F7" s="3">
        <v>206</v>
      </c>
      <c r="G7" s="3">
        <v>143</v>
      </c>
      <c r="H7" s="9">
        <v>206</v>
      </c>
      <c r="I7" s="8">
        <v>107</v>
      </c>
      <c r="J7" s="3">
        <v>40</v>
      </c>
      <c r="K7" s="3">
        <v>75</v>
      </c>
      <c r="L7" s="3">
        <v>30</v>
      </c>
      <c r="M7" s="3">
        <v>151</v>
      </c>
      <c r="N7" s="3">
        <v>73</v>
      </c>
      <c r="O7" s="9">
        <v>112</v>
      </c>
      <c r="P7" s="8">
        <v>929</v>
      </c>
      <c r="Q7" s="3">
        <v>1011</v>
      </c>
      <c r="R7" s="3">
        <v>747</v>
      </c>
      <c r="S7" s="3">
        <v>937</v>
      </c>
      <c r="T7" s="3">
        <v>676</v>
      </c>
      <c r="U7" s="3">
        <v>847</v>
      </c>
      <c r="V7" s="9">
        <v>897</v>
      </c>
      <c r="W7" s="8">
        <v>293</v>
      </c>
      <c r="X7" s="3">
        <v>146</v>
      </c>
      <c r="Y7" s="3">
        <v>286</v>
      </c>
      <c r="Z7" s="3">
        <v>101</v>
      </c>
      <c r="AA7" s="3">
        <v>184</v>
      </c>
      <c r="AB7" s="3">
        <v>98</v>
      </c>
      <c r="AC7" s="9">
        <v>214</v>
      </c>
      <c r="AD7" s="8">
        <v>543</v>
      </c>
      <c r="AE7" s="3">
        <v>478</v>
      </c>
      <c r="AF7" s="3">
        <v>479</v>
      </c>
      <c r="AG7" s="3">
        <v>769</v>
      </c>
      <c r="AH7" s="3">
        <v>599</v>
      </c>
      <c r="AI7" s="3">
        <v>606</v>
      </c>
      <c r="AJ7" s="9">
        <v>537</v>
      </c>
      <c r="AK7" s="38">
        <v>4552</v>
      </c>
      <c r="AL7" s="39"/>
      <c r="AM7" s="40">
        <f t="shared" si="0"/>
        <v>17969</v>
      </c>
    </row>
    <row r="8" spans="1:39" ht="39.75" customHeight="1" thickBot="1" x14ac:dyDescent="0.3">
      <c r="A8" s="36" t="s">
        <v>3</v>
      </c>
      <c r="B8" s="10">
        <f>SUM(B3:B7)</f>
        <v>553</v>
      </c>
      <c r="C8" s="11">
        <f t="shared" ref="C8:AM8" si="1">SUM(C3:C7)</f>
        <v>282</v>
      </c>
      <c r="D8" s="11">
        <f t="shared" si="1"/>
        <v>653</v>
      </c>
      <c r="E8" s="11">
        <f t="shared" si="1"/>
        <v>290</v>
      </c>
      <c r="F8" s="11">
        <f t="shared" si="1"/>
        <v>401</v>
      </c>
      <c r="G8" s="11">
        <f t="shared" si="1"/>
        <v>255</v>
      </c>
      <c r="H8" s="12">
        <f t="shared" si="1"/>
        <v>425</v>
      </c>
      <c r="I8" s="10">
        <f t="shared" si="1"/>
        <v>251</v>
      </c>
      <c r="J8" s="11">
        <f t="shared" si="1"/>
        <v>96</v>
      </c>
      <c r="K8" s="11">
        <f t="shared" si="1"/>
        <v>180</v>
      </c>
      <c r="L8" s="11">
        <f t="shared" si="1"/>
        <v>72</v>
      </c>
      <c r="M8" s="11">
        <f t="shared" si="1"/>
        <v>307</v>
      </c>
      <c r="N8" s="11">
        <f t="shared" si="1"/>
        <v>168</v>
      </c>
      <c r="O8" s="12">
        <f t="shared" si="1"/>
        <v>251</v>
      </c>
      <c r="P8" s="10">
        <f t="shared" si="1"/>
        <v>2482</v>
      </c>
      <c r="Q8" s="11">
        <f t="shared" si="1"/>
        <v>2584</v>
      </c>
      <c r="R8" s="11">
        <f t="shared" si="1"/>
        <v>2001</v>
      </c>
      <c r="S8" s="11">
        <f t="shared" si="1"/>
        <v>2376</v>
      </c>
      <c r="T8" s="11">
        <f t="shared" si="1"/>
        <v>1847</v>
      </c>
      <c r="U8" s="11">
        <f t="shared" si="1"/>
        <v>2143</v>
      </c>
      <c r="V8" s="12">
        <f t="shared" si="1"/>
        <v>2187</v>
      </c>
      <c r="W8" s="10">
        <f t="shared" si="1"/>
        <v>629</v>
      </c>
      <c r="X8" s="11">
        <f t="shared" si="1"/>
        <v>321</v>
      </c>
      <c r="Y8" s="11">
        <f t="shared" si="1"/>
        <v>676</v>
      </c>
      <c r="Z8" s="11">
        <f t="shared" si="1"/>
        <v>251</v>
      </c>
      <c r="AA8" s="11">
        <f t="shared" si="1"/>
        <v>512</v>
      </c>
      <c r="AB8" s="11">
        <f t="shared" si="1"/>
        <v>238</v>
      </c>
      <c r="AC8" s="12">
        <f t="shared" si="1"/>
        <v>529</v>
      </c>
      <c r="AD8" s="10">
        <f t="shared" si="1"/>
        <v>1138</v>
      </c>
      <c r="AE8" s="11">
        <f t="shared" si="1"/>
        <v>870</v>
      </c>
      <c r="AF8" s="11">
        <f t="shared" si="1"/>
        <v>864</v>
      </c>
      <c r="AG8" s="11">
        <f t="shared" si="1"/>
        <v>1427</v>
      </c>
      <c r="AH8" s="11">
        <f t="shared" si="1"/>
        <v>1112</v>
      </c>
      <c r="AI8" s="11">
        <f t="shared" si="1"/>
        <v>1151</v>
      </c>
      <c r="AJ8" s="12">
        <f t="shared" si="1"/>
        <v>991</v>
      </c>
      <c r="AK8" s="10">
        <f t="shared" si="1"/>
        <v>9359</v>
      </c>
      <c r="AL8" s="11">
        <f t="shared" si="1"/>
        <v>0</v>
      </c>
      <c r="AM8" s="12">
        <f t="shared" si="1"/>
        <v>39872</v>
      </c>
    </row>
  </sheetData>
  <mergeCells count="1">
    <mergeCell ref="A1:AM1"/>
  </mergeCells>
  <pageMargins left="0" right="0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Pres 19CD</vt:lpstr>
      <vt:lpstr>Pres 20CD</vt:lpstr>
      <vt:lpstr>Delegates 19CD</vt:lpstr>
      <vt:lpstr>Delegates 20CD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Corine</dc:creator>
  <cp:lastModifiedBy>Sheldon, Corine</cp:lastModifiedBy>
  <cp:lastPrinted>2020-07-02T14:35:54Z</cp:lastPrinted>
  <dcterms:created xsi:type="dcterms:W3CDTF">2020-05-11T19:07:32Z</dcterms:created>
  <dcterms:modified xsi:type="dcterms:W3CDTF">2020-07-02T14:36:38Z</dcterms:modified>
</cp:coreProperties>
</file>